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30" windowWidth="28515" windowHeight="15135" activeTab="0"/>
  </bookViews>
  <sheets>
    <sheet name="VMCU_Vereinsmeisterschaft_2016" sheetId="1" r:id="rId1"/>
  </sheets>
  <definedNames>
    <definedName name="_xlnm.Print_Titles" localSheetId="0">'VMCU_Vereinsmeisterschaft_2016'!$1:$4</definedName>
  </definedNames>
  <calcPr fullCalcOnLoad="1"/>
</workbook>
</file>

<file path=xl/sharedStrings.xml><?xml version="1.0" encoding="utf-8"?>
<sst xmlns="http://schemas.openxmlformats.org/spreadsheetml/2006/main" count="132" uniqueCount="127">
  <si>
    <t>VMC Urdorf</t>
  </si>
  <si>
    <t>Rang</t>
  </si>
  <si>
    <t>Name</t>
  </si>
  <si>
    <t>Vorname</t>
  </si>
  <si>
    <t>Tour_1</t>
  </si>
  <si>
    <t>Tour_2</t>
  </si>
  <si>
    <t>Tour_3</t>
  </si>
  <si>
    <t>Tour_4</t>
  </si>
  <si>
    <t>Tour_5</t>
  </si>
  <si>
    <t>Tour_6</t>
  </si>
  <si>
    <t>Tour_7</t>
  </si>
  <si>
    <t>Tour_8</t>
  </si>
  <si>
    <t>Tour_9</t>
  </si>
  <si>
    <t>Tour_10</t>
  </si>
  <si>
    <t>Tour_12</t>
  </si>
  <si>
    <t>Tour_13</t>
  </si>
  <si>
    <t>Total Punkte</t>
  </si>
  <si>
    <t>Iannuzzelli</t>
  </si>
  <si>
    <t>Angelo</t>
  </si>
  <si>
    <t>Rizzardi</t>
  </si>
  <si>
    <t>Brigitte</t>
  </si>
  <si>
    <t>Garcia</t>
  </si>
  <si>
    <t>Emilio</t>
  </si>
  <si>
    <t>Wigger</t>
  </si>
  <si>
    <t>Sepp</t>
  </si>
  <si>
    <t>Schönbächler</t>
  </si>
  <si>
    <t>Paul</t>
  </si>
  <si>
    <t>Deiss</t>
  </si>
  <si>
    <t>Theo</t>
  </si>
  <si>
    <t>Magg</t>
  </si>
  <si>
    <t>Christine</t>
  </si>
  <si>
    <t>Dietz</t>
  </si>
  <si>
    <t>Holger</t>
  </si>
  <si>
    <t>Hard</t>
  </si>
  <si>
    <t>Beat</t>
  </si>
  <si>
    <t>Rüegg</t>
  </si>
  <si>
    <t>Christoph</t>
  </si>
  <si>
    <t>Louis</t>
  </si>
  <si>
    <t>Felix</t>
  </si>
  <si>
    <t>Fischer</t>
  </si>
  <si>
    <t>Matthias</t>
  </si>
  <si>
    <t>Braun</t>
  </si>
  <si>
    <t>Ralf</t>
  </si>
  <si>
    <t>Alvarez</t>
  </si>
  <si>
    <t>Roberto</t>
  </si>
  <si>
    <t>Willmann</t>
  </si>
  <si>
    <t>Thomas</t>
  </si>
  <si>
    <t>Treina</t>
  </si>
  <si>
    <t>Uli</t>
  </si>
  <si>
    <t>Bieler</t>
  </si>
  <si>
    <t>Walter</t>
  </si>
  <si>
    <t>Hofer</t>
  </si>
  <si>
    <t>Bruno</t>
  </si>
  <si>
    <t>Rieger</t>
  </si>
  <si>
    <t>Gabi</t>
  </si>
  <si>
    <t>Kunz</t>
  </si>
  <si>
    <t>Hanspeter</t>
  </si>
  <si>
    <t>Reinhard</t>
  </si>
  <si>
    <t>Max</t>
  </si>
  <si>
    <t>Perisset</t>
  </si>
  <si>
    <t>Pascal</t>
  </si>
  <si>
    <t>Gander</t>
  </si>
  <si>
    <t>Roli</t>
  </si>
  <si>
    <t>Betschart</t>
  </si>
  <si>
    <t>Koller</t>
  </si>
  <si>
    <t>Ferdi</t>
  </si>
  <si>
    <t>Baumann</t>
  </si>
  <si>
    <t>Hans</t>
  </si>
  <si>
    <t>Büschlen</t>
  </si>
  <si>
    <t>Hans Jürg</t>
  </si>
  <si>
    <t>Schnüriger</t>
  </si>
  <si>
    <t>Othmar</t>
  </si>
  <si>
    <t>Peter</t>
  </si>
  <si>
    <t>Krättli</t>
  </si>
  <si>
    <t>Silvan</t>
  </si>
  <si>
    <t>Schönenberger</t>
  </si>
  <si>
    <t>Silvia</t>
  </si>
  <si>
    <t>Hoppler</t>
  </si>
  <si>
    <t>Stefan</t>
  </si>
  <si>
    <t>Tanja</t>
  </si>
  <si>
    <t>Total</t>
  </si>
  <si>
    <t>Evelyne</t>
  </si>
  <si>
    <t>Tour_23</t>
  </si>
  <si>
    <t>Tour_11</t>
  </si>
  <si>
    <t>Tour_21</t>
  </si>
  <si>
    <t>Punkte</t>
  </si>
  <si>
    <t>Christen</t>
  </si>
  <si>
    <t>Urs</t>
  </si>
  <si>
    <t>Zenhäusern</t>
  </si>
  <si>
    <t>Rosenast</t>
  </si>
  <si>
    <t>Andrea</t>
  </si>
  <si>
    <t>Diener</t>
  </si>
  <si>
    <t>Tour_18</t>
  </si>
  <si>
    <t>Tour_30</t>
  </si>
  <si>
    <t>Trainingslager</t>
  </si>
  <si>
    <t>4-Tagestour</t>
  </si>
  <si>
    <t>Ramseyer</t>
  </si>
  <si>
    <t>Daniel</t>
  </si>
  <si>
    <t>Meier</t>
  </si>
  <si>
    <t>Pfister</t>
  </si>
  <si>
    <t>Rolf</t>
  </si>
  <si>
    <t>Polok</t>
  </si>
  <si>
    <t>Richard</t>
  </si>
  <si>
    <t>Tour_20</t>
  </si>
  <si>
    <t>Tour_14</t>
  </si>
  <si>
    <t>Tour_27</t>
  </si>
  <si>
    <t>Tour_31</t>
  </si>
  <si>
    <t>Tour_32</t>
  </si>
  <si>
    <t>Karin</t>
  </si>
  <si>
    <t>Schibli</t>
  </si>
  <si>
    <t>Gwerder</t>
  </si>
  <si>
    <t>Myriam</t>
  </si>
  <si>
    <t>Tour_28</t>
  </si>
  <si>
    <t>10 / 20</t>
  </si>
  <si>
    <t>Vereinsmeisterschaft_2016</t>
  </si>
  <si>
    <t>Tour_29</t>
  </si>
  <si>
    <t>Tour_25</t>
  </si>
  <si>
    <t>Erwin</t>
  </si>
  <si>
    <t>Wendelin</t>
  </si>
  <si>
    <t>Koch</t>
  </si>
  <si>
    <t>Inglin</t>
  </si>
  <si>
    <t>Tour_15 +
Appenzell</t>
  </si>
  <si>
    <t>Ur-Dorf Event</t>
  </si>
  <si>
    <t>Tour_17
Cappuccino</t>
  </si>
  <si>
    <t>Emmental RF</t>
  </si>
  <si>
    <t>Tour_22
Cappuccino</t>
  </si>
  <si>
    <t>MTB-Tagestour &amp; Tour_26</t>
  </si>
</sst>
</file>

<file path=xl/styles.xml><?xml version="1.0" encoding="utf-8"?>
<styleSheet xmlns="http://schemas.openxmlformats.org/spreadsheetml/2006/main">
  <numFmts count="1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dd/mm/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Verdan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53">
    <xf numFmtId="0" fontId="0" fillId="0" borderId="0" xfId="0" applyFont="1" applyAlignment="1">
      <alignment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/>
    </xf>
    <xf numFmtId="0" fontId="0" fillId="0" borderId="13" xfId="0" applyBorder="1" applyAlignment="1" applyProtection="1">
      <alignment/>
      <protection locked="0"/>
    </xf>
    <xf numFmtId="0" fontId="35" fillId="0" borderId="13" xfId="0" applyFont="1" applyBorder="1" applyAlignment="1">
      <alignment horizontal="center" vertical="center"/>
    </xf>
    <xf numFmtId="0" fontId="0" fillId="0" borderId="14" xfId="0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0" xfId="0" applyAlignment="1" applyProtection="1">
      <alignment/>
      <protection/>
    </xf>
    <xf numFmtId="0" fontId="23" fillId="13" borderId="15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16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/>
    </xf>
    <xf numFmtId="0" fontId="23" fillId="33" borderId="15" xfId="0" applyFont="1" applyFill="1" applyBorder="1" applyAlignment="1" applyProtection="1">
      <alignment vertical="center"/>
      <protection locked="0"/>
    </xf>
    <xf numFmtId="0" fontId="23" fillId="33" borderId="15" xfId="0" applyFont="1" applyFill="1" applyBorder="1" applyAlignment="1" applyProtection="1">
      <alignment vertical="center"/>
      <protection/>
    </xf>
    <xf numFmtId="0" fontId="23" fillId="33" borderId="15" xfId="0" applyFont="1" applyFill="1" applyBorder="1" applyAlignment="1" applyProtection="1">
      <alignment vertical="center" wrapText="1"/>
      <protection locked="0"/>
    </xf>
    <xf numFmtId="0" fontId="23" fillId="0" borderId="0" xfId="0" applyFont="1" applyAlignment="1" applyProtection="1">
      <alignment vertic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" fontId="23" fillId="13" borderId="15" xfId="0" applyNumberFormat="1" applyFont="1" applyFill="1" applyBorder="1" applyAlignment="1" quotePrefix="1">
      <alignment horizontal="center"/>
    </xf>
    <xf numFmtId="0" fontId="23" fillId="33" borderId="15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 applyProtection="1">
      <alignment/>
      <protection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33" borderId="15" xfId="0" applyFill="1" applyBorder="1" applyAlignment="1" applyProtection="1">
      <alignment horizontal="left"/>
      <protection/>
    </xf>
    <xf numFmtId="0" fontId="0" fillId="33" borderId="15" xfId="0" applyFill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N5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1.421875" style="5" customWidth="1"/>
    <col min="2" max="2" width="12.28125" style="5" customWidth="1"/>
    <col min="3" max="3" width="14.7109375" style="12" bestFit="1" customWidth="1"/>
    <col min="4" max="4" width="15.421875" style="12" customWidth="1"/>
    <col min="5" max="10" width="12.28125" style="5" customWidth="1"/>
    <col min="11" max="11" width="13.421875" style="5" customWidth="1"/>
    <col min="12" max="30" width="12.28125" style="5" customWidth="1"/>
    <col min="31" max="31" width="15.140625" style="5" customWidth="1"/>
    <col min="32" max="33" width="12.28125" style="5" customWidth="1"/>
    <col min="34" max="34" width="15.00390625" style="5" customWidth="1"/>
    <col min="35" max="37" width="12.28125" style="5" customWidth="1"/>
    <col min="38" max="38" width="11.00390625" style="0" customWidth="1"/>
    <col min="39" max="16384" width="11.421875" style="5" customWidth="1"/>
  </cols>
  <sheetData>
    <row r="1" spans="1:4" s="2" customFormat="1" ht="15">
      <c r="A1" s="1" t="s">
        <v>0</v>
      </c>
      <c r="D1" s="1"/>
    </row>
    <row r="2" spans="1:37" s="2" customFormat="1" ht="15">
      <c r="A2" s="37" t="s">
        <v>114</v>
      </c>
      <c r="B2" s="39"/>
      <c r="C2" s="39"/>
      <c r="D2" s="37"/>
      <c r="E2" s="39"/>
      <c r="F2" s="37"/>
      <c r="G2" s="39"/>
      <c r="H2" s="39"/>
      <c r="I2" s="39"/>
      <c r="J2" s="39"/>
      <c r="K2" s="39"/>
      <c r="L2" s="39"/>
      <c r="M2" s="37"/>
      <c r="N2" s="37"/>
      <c r="O2" s="39"/>
      <c r="P2" s="39"/>
      <c r="Q2" s="39"/>
      <c r="R2" s="39"/>
      <c r="S2" s="39"/>
      <c r="T2" s="39"/>
      <c r="U2" s="37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</row>
    <row r="3" spans="1:37" s="14" customFormat="1" ht="15">
      <c r="A3" s="38"/>
      <c r="B3" s="38"/>
      <c r="C3" s="38"/>
      <c r="D3" s="13" t="s">
        <v>85</v>
      </c>
      <c r="E3" s="13">
        <v>10</v>
      </c>
      <c r="F3" s="13">
        <v>10</v>
      </c>
      <c r="G3" s="13">
        <v>10</v>
      </c>
      <c r="H3" s="13">
        <v>10</v>
      </c>
      <c r="I3" s="13">
        <v>10</v>
      </c>
      <c r="J3" s="13">
        <v>10</v>
      </c>
      <c r="K3" s="13">
        <v>10</v>
      </c>
      <c r="L3" s="13">
        <v>20</v>
      </c>
      <c r="M3" s="13">
        <v>10</v>
      </c>
      <c r="N3" s="13">
        <v>10</v>
      </c>
      <c r="O3" s="13">
        <v>10</v>
      </c>
      <c r="P3" s="13">
        <v>10</v>
      </c>
      <c r="Q3" s="13">
        <v>10</v>
      </c>
      <c r="R3" s="13">
        <v>10</v>
      </c>
      <c r="S3" s="13">
        <v>10</v>
      </c>
      <c r="T3" s="13">
        <v>20</v>
      </c>
      <c r="U3" s="13">
        <v>10</v>
      </c>
      <c r="V3" s="13">
        <v>10</v>
      </c>
      <c r="W3" s="13">
        <v>10</v>
      </c>
      <c r="X3" s="13">
        <v>20</v>
      </c>
      <c r="Y3" s="13">
        <v>10</v>
      </c>
      <c r="Z3" s="13">
        <v>10</v>
      </c>
      <c r="AA3" s="13">
        <v>10</v>
      </c>
      <c r="AB3" s="13">
        <v>10</v>
      </c>
      <c r="AC3" s="13">
        <v>20</v>
      </c>
      <c r="AD3" s="13">
        <v>10</v>
      </c>
      <c r="AE3" s="35" t="s">
        <v>113</v>
      </c>
      <c r="AF3" s="13">
        <v>10</v>
      </c>
      <c r="AG3" s="13">
        <v>10</v>
      </c>
      <c r="AH3" s="13">
        <v>10</v>
      </c>
      <c r="AI3" s="13">
        <v>10</v>
      </c>
      <c r="AJ3" s="13">
        <v>10</v>
      </c>
      <c r="AK3" s="13">
        <v>10</v>
      </c>
    </row>
    <row r="4" spans="1:37" s="20" customFormat="1" ht="30">
      <c r="A4" s="17" t="s">
        <v>1</v>
      </c>
      <c r="B4" s="17" t="s">
        <v>16</v>
      </c>
      <c r="C4" s="18" t="s">
        <v>2</v>
      </c>
      <c r="D4" s="18" t="s">
        <v>3</v>
      </c>
      <c r="E4" s="17" t="s">
        <v>4</v>
      </c>
      <c r="F4" s="17" t="s">
        <v>5</v>
      </c>
      <c r="G4" s="17" t="s">
        <v>6</v>
      </c>
      <c r="H4" s="17" t="s">
        <v>7</v>
      </c>
      <c r="I4" s="17" t="s">
        <v>8</v>
      </c>
      <c r="J4" s="17" t="s">
        <v>9</v>
      </c>
      <c r="K4" s="17" t="s">
        <v>10</v>
      </c>
      <c r="L4" s="17" t="s">
        <v>94</v>
      </c>
      <c r="M4" s="17" t="s">
        <v>11</v>
      </c>
      <c r="N4" s="17" t="s">
        <v>12</v>
      </c>
      <c r="O4" s="17" t="s">
        <v>13</v>
      </c>
      <c r="P4" s="17" t="s">
        <v>83</v>
      </c>
      <c r="Q4" s="17" t="s">
        <v>14</v>
      </c>
      <c r="R4" s="17" t="s">
        <v>15</v>
      </c>
      <c r="S4" s="19" t="s">
        <v>104</v>
      </c>
      <c r="T4" s="36" t="s">
        <v>121</v>
      </c>
      <c r="U4" s="17" t="s">
        <v>122</v>
      </c>
      <c r="V4" s="19" t="s">
        <v>123</v>
      </c>
      <c r="W4" s="17" t="s">
        <v>92</v>
      </c>
      <c r="X4" s="17" t="s">
        <v>124</v>
      </c>
      <c r="Y4" s="17" t="s">
        <v>103</v>
      </c>
      <c r="Z4" s="17" t="s">
        <v>84</v>
      </c>
      <c r="AA4" s="19" t="s">
        <v>125</v>
      </c>
      <c r="AB4" s="17" t="s">
        <v>82</v>
      </c>
      <c r="AC4" s="17" t="s">
        <v>95</v>
      </c>
      <c r="AD4" s="19" t="s">
        <v>116</v>
      </c>
      <c r="AE4" s="19" t="s">
        <v>126</v>
      </c>
      <c r="AF4" s="19" t="s">
        <v>105</v>
      </c>
      <c r="AG4" s="17" t="s">
        <v>112</v>
      </c>
      <c r="AH4" s="17" t="s">
        <v>115</v>
      </c>
      <c r="AI4" s="17" t="s">
        <v>93</v>
      </c>
      <c r="AJ4" s="17" t="s">
        <v>106</v>
      </c>
      <c r="AK4" s="17" t="s">
        <v>107</v>
      </c>
    </row>
    <row r="5" spans="1:37" ht="15">
      <c r="A5" s="3">
        <f aca="true" t="shared" si="0" ref="A5:A49">RANK(B5,$B$5:$B$49,0)</f>
        <v>1</v>
      </c>
      <c r="B5" s="15">
        <f aca="true" t="shared" si="1" ref="B5:B49">SUM(E5:AK5)</f>
        <v>260</v>
      </c>
      <c r="C5" s="16" t="s">
        <v>17</v>
      </c>
      <c r="D5" s="28" t="s">
        <v>18</v>
      </c>
      <c r="E5" s="24">
        <v>10</v>
      </c>
      <c r="F5" s="21">
        <v>10</v>
      </c>
      <c r="G5" s="21">
        <v>10</v>
      </c>
      <c r="H5" s="21">
        <v>10</v>
      </c>
      <c r="I5" s="21"/>
      <c r="J5" s="21"/>
      <c r="K5" s="21">
        <v>10</v>
      </c>
      <c r="L5" s="21"/>
      <c r="M5" s="21">
        <v>10</v>
      </c>
      <c r="N5" s="21"/>
      <c r="O5" s="21">
        <v>10</v>
      </c>
      <c r="P5" s="21"/>
      <c r="Q5" s="21">
        <v>10</v>
      </c>
      <c r="R5" s="21"/>
      <c r="S5" s="21">
        <v>10</v>
      </c>
      <c r="T5" s="21">
        <v>20</v>
      </c>
      <c r="U5" s="21">
        <v>10</v>
      </c>
      <c r="V5" s="21">
        <v>10</v>
      </c>
      <c r="W5" s="21">
        <v>10</v>
      </c>
      <c r="X5" s="21">
        <v>20</v>
      </c>
      <c r="Y5" s="15">
        <v>10</v>
      </c>
      <c r="Z5" s="15">
        <v>10</v>
      </c>
      <c r="AA5" s="15">
        <v>10</v>
      </c>
      <c r="AB5" s="15">
        <v>10</v>
      </c>
      <c r="AC5" s="15">
        <v>20</v>
      </c>
      <c r="AD5" s="15"/>
      <c r="AE5" s="15"/>
      <c r="AF5" s="15"/>
      <c r="AG5" s="15">
        <v>10</v>
      </c>
      <c r="AH5" s="15">
        <v>10</v>
      </c>
      <c r="AI5" s="15"/>
      <c r="AJ5" s="15">
        <v>10</v>
      </c>
      <c r="AK5" s="4">
        <v>10</v>
      </c>
    </row>
    <row r="6" spans="1:37" ht="15">
      <c r="A6" s="6">
        <f t="shared" si="0"/>
        <v>2</v>
      </c>
      <c r="B6" s="8">
        <f t="shared" si="1"/>
        <v>230</v>
      </c>
      <c r="C6" s="7" t="s">
        <v>68</v>
      </c>
      <c r="D6" s="29" t="s">
        <v>69</v>
      </c>
      <c r="E6" s="25">
        <v>10</v>
      </c>
      <c r="F6" s="22"/>
      <c r="G6" s="22">
        <v>10</v>
      </c>
      <c r="H6" s="22"/>
      <c r="I6" s="23"/>
      <c r="J6" s="23"/>
      <c r="K6" s="23"/>
      <c r="L6" s="22">
        <v>20</v>
      </c>
      <c r="M6" s="22"/>
      <c r="N6" s="22"/>
      <c r="O6" s="22"/>
      <c r="P6" s="22"/>
      <c r="Q6" s="22"/>
      <c r="R6" s="22">
        <v>10</v>
      </c>
      <c r="S6" s="22">
        <v>10</v>
      </c>
      <c r="T6" s="22"/>
      <c r="U6" s="22"/>
      <c r="V6" s="22">
        <v>10</v>
      </c>
      <c r="W6" s="22">
        <v>10</v>
      </c>
      <c r="X6" s="22">
        <v>20</v>
      </c>
      <c r="Y6" s="8">
        <v>10</v>
      </c>
      <c r="Z6" s="8">
        <v>10</v>
      </c>
      <c r="AA6" s="8">
        <v>10</v>
      </c>
      <c r="AB6" s="8"/>
      <c r="AC6" s="8">
        <v>20</v>
      </c>
      <c r="AD6" s="8">
        <v>10</v>
      </c>
      <c r="AE6" s="8">
        <v>20</v>
      </c>
      <c r="AF6" s="8">
        <v>10</v>
      </c>
      <c r="AG6" s="8">
        <v>10</v>
      </c>
      <c r="AH6" s="8">
        <v>10</v>
      </c>
      <c r="AI6" s="8"/>
      <c r="AJ6" s="8">
        <v>10</v>
      </c>
      <c r="AK6" s="10">
        <v>10</v>
      </c>
    </row>
    <row r="7" spans="1:37" ht="15">
      <c r="A7" s="6">
        <f t="shared" si="0"/>
        <v>2</v>
      </c>
      <c r="B7" s="8">
        <f t="shared" si="1"/>
        <v>230</v>
      </c>
      <c r="C7" s="7" t="s">
        <v>35</v>
      </c>
      <c r="D7" s="29" t="s">
        <v>36</v>
      </c>
      <c r="E7" s="25">
        <v>10</v>
      </c>
      <c r="F7" s="22">
        <v>10</v>
      </c>
      <c r="G7" s="22">
        <v>10</v>
      </c>
      <c r="H7" s="22">
        <v>10</v>
      </c>
      <c r="I7" s="9"/>
      <c r="J7" s="9"/>
      <c r="K7" s="9"/>
      <c r="L7" s="22">
        <v>20</v>
      </c>
      <c r="M7" s="22"/>
      <c r="N7" s="22"/>
      <c r="O7" s="22"/>
      <c r="P7" s="22"/>
      <c r="Q7" s="22"/>
      <c r="R7" s="22"/>
      <c r="S7" s="22">
        <v>10</v>
      </c>
      <c r="T7" s="22"/>
      <c r="U7" s="22"/>
      <c r="V7" s="22">
        <v>10</v>
      </c>
      <c r="W7" s="22">
        <v>10</v>
      </c>
      <c r="X7" s="22">
        <v>20</v>
      </c>
      <c r="Y7" s="8">
        <v>10</v>
      </c>
      <c r="Z7" s="8">
        <v>10</v>
      </c>
      <c r="AA7" s="8">
        <v>10</v>
      </c>
      <c r="AB7" s="8">
        <v>10</v>
      </c>
      <c r="AC7" s="8">
        <v>20</v>
      </c>
      <c r="AD7" s="8"/>
      <c r="AE7" s="8">
        <v>10</v>
      </c>
      <c r="AF7" s="8">
        <v>10</v>
      </c>
      <c r="AG7" s="8">
        <v>10</v>
      </c>
      <c r="AH7" s="8">
        <v>10</v>
      </c>
      <c r="AI7" s="8"/>
      <c r="AJ7" s="8">
        <v>10</v>
      </c>
      <c r="AK7" s="10">
        <v>10</v>
      </c>
    </row>
    <row r="8" spans="1:37" ht="15">
      <c r="A8" s="6">
        <f t="shared" si="0"/>
        <v>4</v>
      </c>
      <c r="B8" s="8">
        <f t="shared" si="1"/>
        <v>220</v>
      </c>
      <c r="C8" s="7" t="s">
        <v>27</v>
      </c>
      <c r="D8" s="29" t="s">
        <v>28</v>
      </c>
      <c r="E8" s="25">
        <v>10</v>
      </c>
      <c r="F8" s="22">
        <v>10</v>
      </c>
      <c r="G8" s="22">
        <v>10</v>
      </c>
      <c r="H8" s="22">
        <v>10</v>
      </c>
      <c r="I8" s="22"/>
      <c r="J8" s="22"/>
      <c r="K8" s="22"/>
      <c r="L8" s="22">
        <v>20</v>
      </c>
      <c r="M8" s="22"/>
      <c r="N8" s="22"/>
      <c r="O8" s="22"/>
      <c r="P8" s="22"/>
      <c r="Q8" s="22"/>
      <c r="R8" s="22">
        <v>10</v>
      </c>
      <c r="S8" s="22">
        <v>10</v>
      </c>
      <c r="T8" s="22"/>
      <c r="U8" s="22"/>
      <c r="V8" s="22">
        <v>10</v>
      </c>
      <c r="W8" s="22">
        <v>10</v>
      </c>
      <c r="X8" s="22"/>
      <c r="Y8" s="8">
        <v>10</v>
      </c>
      <c r="Z8" s="8">
        <v>10</v>
      </c>
      <c r="AA8" s="8">
        <v>10</v>
      </c>
      <c r="AB8" s="8">
        <v>10</v>
      </c>
      <c r="AC8" s="8">
        <v>20</v>
      </c>
      <c r="AD8" s="8"/>
      <c r="AE8" s="8">
        <v>10</v>
      </c>
      <c r="AF8" s="8">
        <v>10</v>
      </c>
      <c r="AG8" s="8">
        <v>10</v>
      </c>
      <c r="AH8" s="8">
        <v>10</v>
      </c>
      <c r="AI8" s="8"/>
      <c r="AJ8" s="8">
        <v>10</v>
      </c>
      <c r="AK8" s="10">
        <v>10</v>
      </c>
    </row>
    <row r="9" spans="1:37" ht="15">
      <c r="A9" s="6">
        <f t="shared" si="0"/>
        <v>5</v>
      </c>
      <c r="B9" s="8">
        <f t="shared" si="1"/>
        <v>190</v>
      </c>
      <c r="C9" s="7" t="s">
        <v>25</v>
      </c>
      <c r="D9" s="29" t="s">
        <v>26</v>
      </c>
      <c r="E9" s="26"/>
      <c r="F9" s="23">
        <v>10</v>
      </c>
      <c r="G9" s="23">
        <v>10</v>
      </c>
      <c r="H9" s="23"/>
      <c r="I9" s="9"/>
      <c r="J9" s="23"/>
      <c r="K9" s="23"/>
      <c r="L9" s="23">
        <v>20</v>
      </c>
      <c r="M9" s="23"/>
      <c r="N9" s="23"/>
      <c r="O9" s="23"/>
      <c r="P9" s="23"/>
      <c r="Q9" s="23"/>
      <c r="R9" s="23"/>
      <c r="S9" s="23">
        <v>10</v>
      </c>
      <c r="T9" s="23"/>
      <c r="U9" s="23"/>
      <c r="V9" s="23">
        <v>10</v>
      </c>
      <c r="W9" s="23"/>
      <c r="X9" s="23">
        <v>20</v>
      </c>
      <c r="Y9" s="11">
        <v>10</v>
      </c>
      <c r="Z9" s="11">
        <v>10</v>
      </c>
      <c r="AA9" s="11">
        <v>10</v>
      </c>
      <c r="AB9" s="11">
        <v>10</v>
      </c>
      <c r="AC9" s="11">
        <v>20</v>
      </c>
      <c r="AD9" s="11">
        <v>10</v>
      </c>
      <c r="AE9" s="11"/>
      <c r="AF9" s="11">
        <v>10</v>
      </c>
      <c r="AG9" s="11"/>
      <c r="AH9" s="11">
        <v>10</v>
      </c>
      <c r="AI9" s="11"/>
      <c r="AJ9" s="11">
        <v>10</v>
      </c>
      <c r="AK9" s="27">
        <v>10</v>
      </c>
    </row>
    <row r="10" spans="1:37" ht="15">
      <c r="A10" s="6">
        <f t="shared" si="0"/>
        <v>6</v>
      </c>
      <c r="B10" s="8">
        <f t="shared" si="1"/>
        <v>180</v>
      </c>
      <c r="C10" s="7" t="s">
        <v>33</v>
      </c>
      <c r="D10" s="29" t="s">
        <v>34</v>
      </c>
      <c r="E10" s="26"/>
      <c r="F10" s="23">
        <v>10</v>
      </c>
      <c r="G10" s="23">
        <v>10</v>
      </c>
      <c r="H10" s="23"/>
      <c r="I10" s="9"/>
      <c r="J10" s="9"/>
      <c r="K10" s="9"/>
      <c r="L10" s="23">
        <v>20</v>
      </c>
      <c r="M10" s="23"/>
      <c r="N10" s="23"/>
      <c r="O10" s="23">
        <v>10</v>
      </c>
      <c r="P10" s="23"/>
      <c r="Q10" s="23"/>
      <c r="R10" s="23"/>
      <c r="S10" s="23"/>
      <c r="T10" s="23"/>
      <c r="U10" s="23">
        <v>10</v>
      </c>
      <c r="V10" s="23">
        <v>10</v>
      </c>
      <c r="W10" s="23"/>
      <c r="X10" s="23"/>
      <c r="Y10" s="11">
        <v>10</v>
      </c>
      <c r="Z10" s="11">
        <v>10</v>
      </c>
      <c r="AA10" s="11">
        <v>10</v>
      </c>
      <c r="AB10" s="11">
        <v>10</v>
      </c>
      <c r="AC10" s="11">
        <v>20</v>
      </c>
      <c r="AD10" s="11">
        <v>10</v>
      </c>
      <c r="AE10" s="11"/>
      <c r="AF10" s="11"/>
      <c r="AG10" s="11">
        <v>10</v>
      </c>
      <c r="AH10" s="11">
        <v>10</v>
      </c>
      <c r="AI10" s="11"/>
      <c r="AJ10" s="11">
        <v>10</v>
      </c>
      <c r="AK10" s="27">
        <v>10</v>
      </c>
    </row>
    <row r="11" spans="1:37" ht="15">
      <c r="A11" s="6">
        <f t="shared" si="0"/>
        <v>7</v>
      </c>
      <c r="B11" s="8">
        <f t="shared" si="1"/>
        <v>170</v>
      </c>
      <c r="C11" s="7" t="s">
        <v>110</v>
      </c>
      <c r="D11" s="29" t="s">
        <v>111</v>
      </c>
      <c r="E11" s="26">
        <v>10</v>
      </c>
      <c r="F11" s="23">
        <v>10</v>
      </c>
      <c r="G11" s="23">
        <v>10</v>
      </c>
      <c r="H11" s="23"/>
      <c r="I11" s="23"/>
      <c r="J11" s="23"/>
      <c r="K11" s="23">
        <v>10</v>
      </c>
      <c r="L11" s="23"/>
      <c r="M11" s="23"/>
      <c r="N11" s="23"/>
      <c r="O11" s="23"/>
      <c r="P11" s="23"/>
      <c r="Q11" s="23"/>
      <c r="R11" s="23"/>
      <c r="S11" s="23">
        <v>10</v>
      </c>
      <c r="T11" s="23"/>
      <c r="U11" s="23">
        <v>10</v>
      </c>
      <c r="V11" s="23"/>
      <c r="W11" s="23">
        <v>10</v>
      </c>
      <c r="X11" s="23">
        <v>20</v>
      </c>
      <c r="Y11" s="11">
        <v>10</v>
      </c>
      <c r="Z11" s="11">
        <v>10</v>
      </c>
      <c r="AA11" s="11">
        <v>10</v>
      </c>
      <c r="AB11" s="11"/>
      <c r="AC11" s="11">
        <v>20</v>
      </c>
      <c r="AD11" s="11"/>
      <c r="AE11" s="11">
        <v>20</v>
      </c>
      <c r="AF11" s="11"/>
      <c r="AG11" s="11">
        <v>10</v>
      </c>
      <c r="AH11" s="11"/>
      <c r="AI11" s="11"/>
      <c r="AJ11" s="11"/>
      <c r="AK11" s="27"/>
    </row>
    <row r="12" spans="1:37" ht="15">
      <c r="A12" s="6">
        <f t="shared" si="0"/>
        <v>7</v>
      </c>
      <c r="B12" s="8">
        <f t="shared" si="1"/>
        <v>170</v>
      </c>
      <c r="C12" s="7" t="s">
        <v>43</v>
      </c>
      <c r="D12" s="29" t="s">
        <v>44</v>
      </c>
      <c r="E12" s="25">
        <v>10</v>
      </c>
      <c r="F12" s="22">
        <v>10</v>
      </c>
      <c r="G12" s="22">
        <v>10</v>
      </c>
      <c r="H12" s="22">
        <v>10</v>
      </c>
      <c r="I12" s="22"/>
      <c r="J12" s="22"/>
      <c r="K12" s="22"/>
      <c r="L12" s="22"/>
      <c r="M12" s="22"/>
      <c r="N12" s="22"/>
      <c r="O12" s="22">
        <v>10</v>
      </c>
      <c r="P12" s="22">
        <v>10</v>
      </c>
      <c r="Q12" s="22"/>
      <c r="R12" s="22"/>
      <c r="S12" s="22">
        <v>10</v>
      </c>
      <c r="T12" s="22"/>
      <c r="U12" s="22"/>
      <c r="V12" s="22">
        <v>10</v>
      </c>
      <c r="W12" s="22"/>
      <c r="X12" s="22">
        <v>20</v>
      </c>
      <c r="Y12" s="8"/>
      <c r="Z12" s="8"/>
      <c r="AA12" s="8"/>
      <c r="AB12" s="8">
        <v>10</v>
      </c>
      <c r="AC12" s="8">
        <v>20</v>
      </c>
      <c r="AD12" s="8">
        <v>10</v>
      </c>
      <c r="AE12" s="8">
        <v>20</v>
      </c>
      <c r="AF12" s="8"/>
      <c r="AG12" s="8"/>
      <c r="AH12" s="8">
        <v>10</v>
      </c>
      <c r="AI12" s="8"/>
      <c r="AJ12" s="8"/>
      <c r="AK12" s="10"/>
    </row>
    <row r="13" spans="1:37" ht="15">
      <c r="A13" s="6">
        <f t="shared" si="0"/>
        <v>7</v>
      </c>
      <c r="B13" s="8">
        <f t="shared" si="1"/>
        <v>170</v>
      </c>
      <c r="C13" s="7" t="s">
        <v>45</v>
      </c>
      <c r="D13" s="29" t="s">
        <v>46</v>
      </c>
      <c r="E13" s="25"/>
      <c r="F13" s="22"/>
      <c r="G13" s="22"/>
      <c r="H13" s="22"/>
      <c r="I13" s="22"/>
      <c r="J13" s="22"/>
      <c r="K13" s="22"/>
      <c r="L13" s="22">
        <v>20</v>
      </c>
      <c r="M13" s="22"/>
      <c r="N13" s="22"/>
      <c r="O13" s="22"/>
      <c r="P13" s="22"/>
      <c r="Q13" s="22"/>
      <c r="R13" s="22"/>
      <c r="S13" s="22">
        <v>10</v>
      </c>
      <c r="T13" s="22"/>
      <c r="U13" s="22">
        <v>10</v>
      </c>
      <c r="V13" s="22">
        <v>10</v>
      </c>
      <c r="W13" s="22">
        <v>10</v>
      </c>
      <c r="X13" s="22">
        <v>20</v>
      </c>
      <c r="Y13" s="8">
        <v>10</v>
      </c>
      <c r="Z13" s="8">
        <v>10</v>
      </c>
      <c r="AA13" s="8">
        <v>10</v>
      </c>
      <c r="AB13" s="8"/>
      <c r="AC13" s="8">
        <v>20</v>
      </c>
      <c r="AD13" s="8"/>
      <c r="AE13" s="8">
        <v>10</v>
      </c>
      <c r="AF13" s="8"/>
      <c r="AG13" s="8">
        <v>10</v>
      </c>
      <c r="AH13" s="8"/>
      <c r="AI13" s="8"/>
      <c r="AJ13" s="8">
        <v>10</v>
      </c>
      <c r="AK13" s="10">
        <v>10</v>
      </c>
    </row>
    <row r="14" spans="1:248" ht="15">
      <c r="A14" s="6">
        <f t="shared" si="0"/>
        <v>10</v>
      </c>
      <c r="B14" s="8">
        <f t="shared" si="1"/>
        <v>160</v>
      </c>
      <c r="C14" s="11" t="s">
        <v>88</v>
      </c>
      <c r="D14" s="27" t="s">
        <v>62</v>
      </c>
      <c r="E14" s="26"/>
      <c r="F14" s="23">
        <v>10</v>
      </c>
      <c r="G14" s="23">
        <v>10</v>
      </c>
      <c r="H14" s="23"/>
      <c r="I14" s="23"/>
      <c r="J14" s="23"/>
      <c r="K14" s="23">
        <v>10</v>
      </c>
      <c r="L14" s="23"/>
      <c r="M14" s="23">
        <v>10</v>
      </c>
      <c r="N14" s="23"/>
      <c r="O14" s="23">
        <v>10</v>
      </c>
      <c r="P14" s="23"/>
      <c r="Q14" s="23">
        <v>10</v>
      </c>
      <c r="R14" s="23"/>
      <c r="S14" s="23"/>
      <c r="T14" s="23"/>
      <c r="U14" s="23">
        <v>10</v>
      </c>
      <c r="V14" s="23">
        <v>10</v>
      </c>
      <c r="W14" s="23">
        <v>10</v>
      </c>
      <c r="X14" s="23"/>
      <c r="Y14" s="11">
        <v>10</v>
      </c>
      <c r="Z14" s="11">
        <v>10</v>
      </c>
      <c r="AA14" s="11"/>
      <c r="AB14" s="11"/>
      <c r="AC14" s="11">
        <v>20</v>
      </c>
      <c r="AD14" s="11"/>
      <c r="AE14" s="11"/>
      <c r="AF14" s="11">
        <v>10</v>
      </c>
      <c r="AG14" s="11">
        <v>10</v>
      </c>
      <c r="AH14" s="11"/>
      <c r="AI14" s="11"/>
      <c r="AJ14" s="11"/>
      <c r="AK14" s="27">
        <v>10</v>
      </c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</row>
    <row r="15" spans="1:37" ht="15">
      <c r="A15" s="6">
        <f t="shared" si="0"/>
        <v>10</v>
      </c>
      <c r="B15" s="8">
        <f t="shared" si="1"/>
        <v>160</v>
      </c>
      <c r="C15" s="11" t="s">
        <v>21</v>
      </c>
      <c r="D15" s="27" t="s">
        <v>22</v>
      </c>
      <c r="E15" s="25">
        <v>10</v>
      </c>
      <c r="F15" s="22">
        <v>10</v>
      </c>
      <c r="G15" s="22">
        <v>10</v>
      </c>
      <c r="H15" s="22">
        <v>10</v>
      </c>
      <c r="I15" s="9"/>
      <c r="J15" s="9"/>
      <c r="K15" s="9">
        <v>10</v>
      </c>
      <c r="L15" s="22"/>
      <c r="M15" s="22"/>
      <c r="N15" s="22"/>
      <c r="O15" s="22"/>
      <c r="P15" s="22"/>
      <c r="Q15" s="22"/>
      <c r="R15" s="22"/>
      <c r="S15" s="22">
        <v>10</v>
      </c>
      <c r="T15" s="22"/>
      <c r="U15" s="22"/>
      <c r="V15" s="22"/>
      <c r="W15" s="22"/>
      <c r="X15" s="22"/>
      <c r="Y15" s="8"/>
      <c r="Z15" s="8"/>
      <c r="AA15" s="8">
        <v>10</v>
      </c>
      <c r="AB15" s="8">
        <v>10</v>
      </c>
      <c r="AC15" s="8">
        <v>20</v>
      </c>
      <c r="AD15" s="8">
        <v>10</v>
      </c>
      <c r="AE15" s="8">
        <v>20</v>
      </c>
      <c r="AF15" s="8"/>
      <c r="AG15" s="8">
        <v>10</v>
      </c>
      <c r="AH15" s="8">
        <v>10</v>
      </c>
      <c r="AI15" s="8"/>
      <c r="AJ15" s="8"/>
      <c r="AK15" s="10">
        <v>10</v>
      </c>
    </row>
    <row r="16" spans="1:37" ht="15">
      <c r="A16" s="6">
        <f t="shared" si="0"/>
        <v>12</v>
      </c>
      <c r="B16" s="8">
        <f t="shared" si="1"/>
        <v>150</v>
      </c>
      <c r="C16" s="7" t="s">
        <v>49</v>
      </c>
      <c r="D16" s="29" t="s">
        <v>50</v>
      </c>
      <c r="E16" s="25">
        <v>10</v>
      </c>
      <c r="F16" s="22">
        <v>10</v>
      </c>
      <c r="G16" s="22">
        <v>10</v>
      </c>
      <c r="H16" s="22"/>
      <c r="I16" s="22"/>
      <c r="J16" s="22"/>
      <c r="K16" s="22">
        <v>10</v>
      </c>
      <c r="L16" s="22"/>
      <c r="M16" s="22">
        <v>10</v>
      </c>
      <c r="N16" s="22"/>
      <c r="O16" s="22"/>
      <c r="P16" s="22"/>
      <c r="Q16" s="22"/>
      <c r="R16" s="22"/>
      <c r="S16" s="22"/>
      <c r="T16" s="22"/>
      <c r="U16" s="22">
        <v>10</v>
      </c>
      <c r="V16" s="22"/>
      <c r="W16" s="22"/>
      <c r="X16" s="22"/>
      <c r="Y16" s="8">
        <v>10</v>
      </c>
      <c r="Z16" s="8"/>
      <c r="AA16" s="8">
        <v>10</v>
      </c>
      <c r="AB16" s="8"/>
      <c r="AC16" s="8">
        <v>20</v>
      </c>
      <c r="AD16" s="8"/>
      <c r="AE16" s="8">
        <v>20</v>
      </c>
      <c r="AF16" s="8"/>
      <c r="AG16" s="8"/>
      <c r="AH16" s="8">
        <v>10</v>
      </c>
      <c r="AI16" s="8"/>
      <c r="AJ16" s="8">
        <v>10</v>
      </c>
      <c r="AK16" s="10">
        <v>10</v>
      </c>
    </row>
    <row r="17" spans="1:37" ht="15">
      <c r="A17" s="6">
        <f t="shared" si="0"/>
        <v>13</v>
      </c>
      <c r="B17" s="8">
        <f t="shared" si="1"/>
        <v>140</v>
      </c>
      <c r="C17" s="7" t="s">
        <v>120</v>
      </c>
      <c r="D17" s="29" t="s">
        <v>117</v>
      </c>
      <c r="E17" s="25">
        <v>10</v>
      </c>
      <c r="F17" s="22">
        <v>10</v>
      </c>
      <c r="G17" s="22">
        <v>10</v>
      </c>
      <c r="H17" s="22"/>
      <c r="I17" s="23"/>
      <c r="J17" s="23"/>
      <c r="K17" s="23">
        <v>10</v>
      </c>
      <c r="L17" s="22"/>
      <c r="M17" s="22">
        <v>10</v>
      </c>
      <c r="N17" s="22"/>
      <c r="O17" s="22">
        <v>10</v>
      </c>
      <c r="P17" s="22"/>
      <c r="Q17" s="22"/>
      <c r="R17" s="22"/>
      <c r="S17" s="22">
        <v>10</v>
      </c>
      <c r="T17" s="22"/>
      <c r="U17" s="22">
        <v>10</v>
      </c>
      <c r="V17" s="22"/>
      <c r="W17" s="22"/>
      <c r="X17" s="22"/>
      <c r="Y17" s="8"/>
      <c r="Z17" s="8">
        <v>10</v>
      </c>
      <c r="AA17" s="8">
        <v>10</v>
      </c>
      <c r="AB17" s="8"/>
      <c r="AC17" s="8">
        <v>20</v>
      </c>
      <c r="AD17" s="8"/>
      <c r="AE17" s="8">
        <v>20</v>
      </c>
      <c r="AF17" s="8"/>
      <c r="AG17" s="8"/>
      <c r="AH17" s="8"/>
      <c r="AI17" s="8"/>
      <c r="AJ17" s="8"/>
      <c r="AK17" s="10"/>
    </row>
    <row r="18" spans="1:37" ht="15">
      <c r="A18" s="6">
        <f t="shared" si="0"/>
        <v>14</v>
      </c>
      <c r="B18" s="8">
        <f t="shared" si="1"/>
        <v>110</v>
      </c>
      <c r="C18" s="11" t="s">
        <v>86</v>
      </c>
      <c r="D18" s="27" t="s">
        <v>87</v>
      </c>
      <c r="E18" s="25">
        <v>10</v>
      </c>
      <c r="F18" s="22">
        <v>10</v>
      </c>
      <c r="G18" s="22">
        <v>10</v>
      </c>
      <c r="H18" s="22">
        <v>10</v>
      </c>
      <c r="I18" s="23"/>
      <c r="J18" s="22"/>
      <c r="K18" s="22"/>
      <c r="L18" s="22">
        <v>20</v>
      </c>
      <c r="M18" s="22"/>
      <c r="N18" s="22"/>
      <c r="O18" s="22"/>
      <c r="P18" s="22"/>
      <c r="Q18" s="22"/>
      <c r="R18" s="22"/>
      <c r="S18" s="22">
        <v>10</v>
      </c>
      <c r="T18" s="22"/>
      <c r="U18" s="22"/>
      <c r="V18" s="22">
        <v>10</v>
      </c>
      <c r="W18" s="22"/>
      <c r="X18" s="22"/>
      <c r="Y18" s="8"/>
      <c r="Z18" s="8">
        <v>10</v>
      </c>
      <c r="AA18" s="8"/>
      <c r="AB18" s="8"/>
      <c r="AC18" s="8">
        <v>20</v>
      </c>
      <c r="AD18" s="8"/>
      <c r="AE18" s="8"/>
      <c r="AF18" s="8"/>
      <c r="AG18" s="8"/>
      <c r="AH18" s="8"/>
      <c r="AI18" s="8"/>
      <c r="AJ18" s="8"/>
      <c r="AK18" s="10"/>
    </row>
    <row r="19" spans="1:37" ht="15">
      <c r="A19" s="6">
        <f t="shared" si="0"/>
        <v>14</v>
      </c>
      <c r="B19" s="8">
        <f t="shared" si="1"/>
        <v>110</v>
      </c>
      <c r="C19" s="7" t="s">
        <v>59</v>
      </c>
      <c r="D19" s="29" t="s">
        <v>60</v>
      </c>
      <c r="E19" s="25"/>
      <c r="F19" s="22"/>
      <c r="G19" s="22"/>
      <c r="H19" s="22"/>
      <c r="I19" s="9"/>
      <c r="J19" s="22"/>
      <c r="K19" s="22">
        <v>10</v>
      </c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>
        <v>10</v>
      </c>
      <c r="W19" s="22">
        <v>10</v>
      </c>
      <c r="X19" s="22">
        <v>20</v>
      </c>
      <c r="Y19" s="8"/>
      <c r="Z19" s="8">
        <v>10</v>
      </c>
      <c r="AA19" s="8"/>
      <c r="AB19" s="8"/>
      <c r="AC19" s="8">
        <v>20</v>
      </c>
      <c r="AD19" s="8"/>
      <c r="AE19" s="8">
        <v>20</v>
      </c>
      <c r="AF19" s="8"/>
      <c r="AG19" s="8"/>
      <c r="AH19" s="8"/>
      <c r="AI19" s="8"/>
      <c r="AJ19" s="8"/>
      <c r="AK19" s="10">
        <v>10</v>
      </c>
    </row>
    <row r="20" spans="1:37" ht="15">
      <c r="A20" s="6">
        <f t="shared" si="0"/>
        <v>14</v>
      </c>
      <c r="B20" s="8">
        <f t="shared" si="1"/>
        <v>110</v>
      </c>
      <c r="C20" s="7" t="s">
        <v>41</v>
      </c>
      <c r="D20" s="29" t="s">
        <v>42</v>
      </c>
      <c r="E20" s="26"/>
      <c r="F20" s="23"/>
      <c r="G20" s="23">
        <v>10</v>
      </c>
      <c r="H20" s="23"/>
      <c r="I20" s="23"/>
      <c r="J20" s="23"/>
      <c r="K20" s="23"/>
      <c r="L20" s="23"/>
      <c r="M20" s="23"/>
      <c r="N20" s="23"/>
      <c r="O20" s="23">
        <v>10</v>
      </c>
      <c r="P20" s="23"/>
      <c r="Q20" s="23"/>
      <c r="R20" s="23"/>
      <c r="S20" s="23"/>
      <c r="T20" s="23"/>
      <c r="U20" s="23"/>
      <c r="V20" s="23">
        <v>10</v>
      </c>
      <c r="W20" s="23">
        <v>10</v>
      </c>
      <c r="X20" s="23"/>
      <c r="Y20" s="11"/>
      <c r="Z20" s="11"/>
      <c r="AA20" s="11"/>
      <c r="AB20" s="11"/>
      <c r="AC20" s="11">
        <v>20</v>
      </c>
      <c r="AD20" s="11">
        <v>10</v>
      </c>
      <c r="AE20" s="11">
        <v>20</v>
      </c>
      <c r="AF20" s="11"/>
      <c r="AG20" s="11"/>
      <c r="AH20" s="11"/>
      <c r="AI20" s="11"/>
      <c r="AJ20" s="11">
        <v>10</v>
      </c>
      <c r="AK20" s="27">
        <v>10</v>
      </c>
    </row>
    <row r="21" spans="1:37" ht="15">
      <c r="A21" s="6">
        <f t="shared" si="0"/>
        <v>17</v>
      </c>
      <c r="B21" s="8">
        <f t="shared" si="1"/>
        <v>100</v>
      </c>
      <c r="C21" s="7" t="s">
        <v>37</v>
      </c>
      <c r="D21" s="29" t="s">
        <v>38</v>
      </c>
      <c r="E21" s="26">
        <v>10</v>
      </c>
      <c r="F21" s="23"/>
      <c r="G21" s="23">
        <v>10</v>
      </c>
      <c r="H21" s="23"/>
      <c r="I21" s="9"/>
      <c r="J21" s="9"/>
      <c r="K21" s="9">
        <v>10</v>
      </c>
      <c r="L21" s="23"/>
      <c r="M21" s="23"/>
      <c r="N21" s="23"/>
      <c r="O21" s="23">
        <v>10</v>
      </c>
      <c r="P21" s="23"/>
      <c r="Q21" s="23"/>
      <c r="R21" s="23"/>
      <c r="S21" s="23">
        <v>10</v>
      </c>
      <c r="T21" s="23"/>
      <c r="U21" s="23"/>
      <c r="V21" s="23"/>
      <c r="W21" s="23"/>
      <c r="X21" s="23"/>
      <c r="Y21" s="11">
        <v>10</v>
      </c>
      <c r="Z21" s="11"/>
      <c r="AA21" s="11">
        <v>10</v>
      </c>
      <c r="AB21" s="11"/>
      <c r="AC21" s="11">
        <v>20</v>
      </c>
      <c r="AD21" s="11"/>
      <c r="AE21" s="11"/>
      <c r="AF21" s="11"/>
      <c r="AG21" s="11"/>
      <c r="AH21" s="11"/>
      <c r="AI21" s="11"/>
      <c r="AJ21" s="11"/>
      <c r="AK21" s="27">
        <v>10</v>
      </c>
    </row>
    <row r="22" spans="1:248" ht="15">
      <c r="A22" s="6">
        <f t="shared" si="0"/>
        <v>17</v>
      </c>
      <c r="B22" s="8">
        <f t="shared" si="1"/>
        <v>100</v>
      </c>
      <c r="C22" s="11" t="s">
        <v>99</v>
      </c>
      <c r="D22" s="27" t="s">
        <v>100</v>
      </c>
      <c r="E22" s="25"/>
      <c r="F22" s="22">
        <v>10</v>
      </c>
      <c r="G22" s="22"/>
      <c r="H22" s="22"/>
      <c r="I22" s="22"/>
      <c r="J22" s="22"/>
      <c r="K22" s="22"/>
      <c r="L22" s="22">
        <v>20</v>
      </c>
      <c r="M22" s="22"/>
      <c r="N22" s="22"/>
      <c r="O22" s="22"/>
      <c r="P22" s="22"/>
      <c r="Q22" s="22"/>
      <c r="R22" s="22"/>
      <c r="S22" s="22"/>
      <c r="T22" s="22"/>
      <c r="U22" s="22"/>
      <c r="V22" s="22">
        <v>10</v>
      </c>
      <c r="W22" s="22">
        <v>10</v>
      </c>
      <c r="X22" s="22"/>
      <c r="Y22" s="8">
        <v>10</v>
      </c>
      <c r="Z22" s="8">
        <v>10</v>
      </c>
      <c r="AA22" s="8">
        <v>10</v>
      </c>
      <c r="AB22" s="8"/>
      <c r="AC22" s="8"/>
      <c r="AD22" s="8"/>
      <c r="AE22" s="8"/>
      <c r="AF22" s="8"/>
      <c r="AG22" s="8">
        <v>10</v>
      </c>
      <c r="AH22" s="8"/>
      <c r="AI22" s="8"/>
      <c r="AJ22" s="8">
        <v>10</v>
      </c>
      <c r="AK22" s="10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</row>
    <row r="23" spans="1:248" ht="15">
      <c r="A23" s="6">
        <f t="shared" si="0"/>
        <v>17</v>
      </c>
      <c r="B23" s="8">
        <f t="shared" si="1"/>
        <v>100</v>
      </c>
      <c r="C23" s="7" t="s">
        <v>73</v>
      </c>
      <c r="D23" s="29" t="s">
        <v>72</v>
      </c>
      <c r="E23" s="26"/>
      <c r="F23" s="23"/>
      <c r="G23" s="23"/>
      <c r="H23" s="23"/>
      <c r="I23" s="23"/>
      <c r="J23" s="23"/>
      <c r="K23" s="23"/>
      <c r="L23" s="23"/>
      <c r="M23" s="23"/>
      <c r="N23" s="23"/>
      <c r="O23" s="23">
        <v>10</v>
      </c>
      <c r="P23" s="23">
        <v>10</v>
      </c>
      <c r="Q23" s="23"/>
      <c r="R23" s="23"/>
      <c r="S23" s="23"/>
      <c r="T23" s="23"/>
      <c r="U23" s="23"/>
      <c r="V23" s="23"/>
      <c r="W23" s="23">
        <v>10</v>
      </c>
      <c r="X23" s="23"/>
      <c r="Y23" s="11"/>
      <c r="Z23" s="11"/>
      <c r="AA23" s="11">
        <v>10</v>
      </c>
      <c r="AB23" s="11"/>
      <c r="AC23" s="11">
        <v>20</v>
      </c>
      <c r="AD23" s="11"/>
      <c r="AE23" s="11"/>
      <c r="AF23" s="11">
        <v>10</v>
      </c>
      <c r="AG23" s="11">
        <v>10</v>
      </c>
      <c r="AH23" s="11">
        <v>10</v>
      </c>
      <c r="AI23" s="11"/>
      <c r="AJ23" s="11"/>
      <c r="AK23" s="27">
        <v>10</v>
      </c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</row>
    <row r="24" spans="1:37" ht="15">
      <c r="A24" s="6">
        <f t="shared" si="0"/>
        <v>20</v>
      </c>
      <c r="B24" s="8">
        <f t="shared" si="1"/>
        <v>90</v>
      </c>
      <c r="C24" s="7" t="s">
        <v>37</v>
      </c>
      <c r="D24" s="29" t="s">
        <v>81</v>
      </c>
      <c r="E24" s="25">
        <v>10</v>
      </c>
      <c r="F24" s="22"/>
      <c r="G24" s="22"/>
      <c r="H24" s="22">
        <v>10</v>
      </c>
      <c r="I24" s="9">
        <v>10</v>
      </c>
      <c r="J24" s="9"/>
      <c r="K24" s="9"/>
      <c r="L24" s="22"/>
      <c r="M24" s="22">
        <v>10</v>
      </c>
      <c r="N24" s="22"/>
      <c r="O24" s="22"/>
      <c r="P24" s="22"/>
      <c r="Q24" s="22"/>
      <c r="R24" s="22"/>
      <c r="S24" s="22">
        <v>10</v>
      </c>
      <c r="T24" s="22"/>
      <c r="U24" s="22"/>
      <c r="V24" s="22">
        <v>10</v>
      </c>
      <c r="W24" s="22">
        <v>10</v>
      </c>
      <c r="X24" s="22"/>
      <c r="Y24" s="8"/>
      <c r="Z24" s="8">
        <v>10</v>
      </c>
      <c r="AA24" s="8">
        <v>10</v>
      </c>
      <c r="AB24" s="8"/>
      <c r="AC24" s="8"/>
      <c r="AD24" s="8"/>
      <c r="AE24" s="8"/>
      <c r="AF24" s="8"/>
      <c r="AG24" s="8"/>
      <c r="AH24" s="8"/>
      <c r="AI24" s="8"/>
      <c r="AJ24" s="8"/>
      <c r="AK24" s="10"/>
    </row>
    <row r="25" spans="1:37" ht="15">
      <c r="A25" s="6">
        <f t="shared" si="0"/>
        <v>20</v>
      </c>
      <c r="B25" s="8">
        <f t="shared" si="1"/>
        <v>90</v>
      </c>
      <c r="C25" s="11" t="s">
        <v>39</v>
      </c>
      <c r="D25" s="27" t="s">
        <v>40</v>
      </c>
      <c r="E25" s="25"/>
      <c r="F25" s="22"/>
      <c r="G25" s="22"/>
      <c r="H25" s="22">
        <v>10</v>
      </c>
      <c r="I25" s="23"/>
      <c r="J25" s="23"/>
      <c r="K25" s="23">
        <v>10</v>
      </c>
      <c r="L25" s="22"/>
      <c r="M25" s="22"/>
      <c r="N25" s="22"/>
      <c r="O25" s="22">
        <v>10</v>
      </c>
      <c r="P25" s="22"/>
      <c r="Q25" s="22">
        <v>10</v>
      </c>
      <c r="R25" s="22"/>
      <c r="S25" s="22"/>
      <c r="T25" s="22"/>
      <c r="U25" s="22"/>
      <c r="V25" s="22"/>
      <c r="W25" s="22"/>
      <c r="X25" s="22">
        <v>20</v>
      </c>
      <c r="Y25" s="8"/>
      <c r="Z25" s="8">
        <v>10</v>
      </c>
      <c r="AA25" s="8">
        <v>10</v>
      </c>
      <c r="AB25" s="8"/>
      <c r="AC25" s="8"/>
      <c r="AD25" s="8"/>
      <c r="AE25" s="8"/>
      <c r="AF25" s="8"/>
      <c r="AG25" s="8"/>
      <c r="AH25" s="8">
        <v>10</v>
      </c>
      <c r="AI25" s="8"/>
      <c r="AJ25" s="8"/>
      <c r="AK25" s="10"/>
    </row>
    <row r="26" spans="1:37" ht="15">
      <c r="A26" s="6">
        <f t="shared" si="0"/>
        <v>20</v>
      </c>
      <c r="B26" s="8">
        <f t="shared" si="1"/>
        <v>90</v>
      </c>
      <c r="C26" s="7" t="s">
        <v>89</v>
      </c>
      <c r="D26" s="29" t="s">
        <v>90</v>
      </c>
      <c r="E26" s="25"/>
      <c r="F26" s="22"/>
      <c r="G26" s="22"/>
      <c r="H26" s="22"/>
      <c r="I26" s="22"/>
      <c r="J26" s="22"/>
      <c r="K26" s="22">
        <v>10</v>
      </c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>
        <v>10</v>
      </c>
      <c r="W26" s="22">
        <v>10</v>
      </c>
      <c r="X26" s="22">
        <v>20</v>
      </c>
      <c r="Y26" s="8"/>
      <c r="Z26" s="8">
        <v>10</v>
      </c>
      <c r="AA26" s="8"/>
      <c r="AB26" s="8"/>
      <c r="AC26" s="8">
        <v>20</v>
      </c>
      <c r="AD26" s="8"/>
      <c r="AE26" s="8"/>
      <c r="AF26" s="8"/>
      <c r="AG26" s="8"/>
      <c r="AH26" s="8"/>
      <c r="AI26" s="8"/>
      <c r="AJ26" s="8"/>
      <c r="AK26" s="10">
        <v>10</v>
      </c>
    </row>
    <row r="27" spans="1:37" ht="15">
      <c r="A27" s="6">
        <f t="shared" si="0"/>
        <v>20</v>
      </c>
      <c r="B27" s="8">
        <f t="shared" si="1"/>
        <v>90</v>
      </c>
      <c r="C27" s="11" t="s">
        <v>77</v>
      </c>
      <c r="D27" s="27" t="s">
        <v>78</v>
      </c>
      <c r="E27" s="25"/>
      <c r="F27" s="22"/>
      <c r="G27" s="22">
        <v>10</v>
      </c>
      <c r="H27" s="22">
        <v>10</v>
      </c>
      <c r="I27" s="22"/>
      <c r="J27" s="22"/>
      <c r="K27" s="22"/>
      <c r="L27" s="22"/>
      <c r="M27" s="22"/>
      <c r="N27" s="22"/>
      <c r="O27" s="22"/>
      <c r="P27" s="22">
        <v>10</v>
      </c>
      <c r="Q27" s="22"/>
      <c r="R27" s="22">
        <v>10</v>
      </c>
      <c r="S27" s="22"/>
      <c r="T27" s="22"/>
      <c r="U27" s="22"/>
      <c r="V27" s="22"/>
      <c r="W27" s="22"/>
      <c r="X27" s="22"/>
      <c r="Y27" s="8"/>
      <c r="Z27" s="8">
        <v>10</v>
      </c>
      <c r="AA27" s="8">
        <v>10</v>
      </c>
      <c r="AB27" s="8"/>
      <c r="AC27" s="8">
        <v>20</v>
      </c>
      <c r="AD27" s="8"/>
      <c r="AE27" s="8"/>
      <c r="AF27" s="8"/>
      <c r="AG27" s="8"/>
      <c r="AH27" s="8"/>
      <c r="AI27" s="8"/>
      <c r="AJ27" s="8"/>
      <c r="AK27" s="10">
        <v>10</v>
      </c>
    </row>
    <row r="28" spans="1:37" ht="15">
      <c r="A28" s="6">
        <f t="shared" si="0"/>
        <v>24</v>
      </c>
      <c r="B28" s="8">
        <f t="shared" si="1"/>
        <v>80</v>
      </c>
      <c r="C28" s="11" t="s">
        <v>51</v>
      </c>
      <c r="D28" s="27" t="s">
        <v>52</v>
      </c>
      <c r="E28" s="25"/>
      <c r="F28" s="22"/>
      <c r="G28" s="22"/>
      <c r="H28" s="22"/>
      <c r="I28" s="9"/>
      <c r="J28" s="9"/>
      <c r="K28" s="9">
        <v>10</v>
      </c>
      <c r="L28" s="22"/>
      <c r="M28" s="22">
        <v>10</v>
      </c>
      <c r="N28" s="22"/>
      <c r="O28" s="22"/>
      <c r="P28" s="22"/>
      <c r="Q28" s="22">
        <v>10</v>
      </c>
      <c r="R28" s="22"/>
      <c r="S28" s="22">
        <v>10</v>
      </c>
      <c r="T28" s="22"/>
      <c r="U28" s="22"/>
      <c r="V28" s="22"/>
      <c r="W28" s="22">
        <v>10</v>
      </c>
      <c r="X28" s="22"/>
      <c r="Y28" s="8"/>
      <c r="Z28" s="8">
        <v>10</v>
      </c>
      <c r="AA28" s="8"/>
      <c r="AB28" s="8"/>
      <c r="AC28" s="8">
        <v>20</v>
      </c>
      <c r="AD28" s="8"/>
      <c r="AE28" s="8"/>
      <c r="AF28" s="8"/>
      <c r="AG28" s="8"/>
      <c r="AH28" s="8"/>
      <c r="AI28" s="8"/>
      <c r="AJ28" s="8"/>
      <c r="AK28" s="10"/>
    </row>
    <row r="29" spans="1:37" ht="15">
      <c r="A29" s="6">
        <f t="shared" si="0"/>
        <v>24</v>
      </c>
      <c r="B29" s="8">
        <f t="shared" si="1"/>
        <v>80</v>
      </c>
      <c r="C29" s="7" t="s">
        <v>75</v>
      </c>
      <c r="D29" s="29" t="s">
        <v>76</v>
      </c>
      <c r="E29" s="25"/>
      <c r="F29" s="22"/>
      <c r="G29" s="22"/>
      <c r="H29" s="22"/>
      <c r="I29" s="22"/>
      <c r="J29" s="22"/>
      <c r="K29" s="22"/>
      <c r="L29" s="22">
        <v>20</v>
      </c>
      <c r="M29" s="22"/>
      <c r="N29" s="22"/>
      <c r="O29" s="22"/>
      <c r="P29" s="22"/>
      <c r="Q29" s="22"/>
      <c r="R29" s="22"/>
      <c r="S29" s="22"/>
      <c r="T29" s="22"/>
      <c r="U29" s="22"/>
      <c r="V29" s="22">
        <v>10</v>
      </c>
      <c r="W29" s="22"/>
      <c r="X29" s="22"/>
      <c r="Y29" s="8"/>
      <c r="Z29" s="8"/>
      <c r="AA29" s="8">
        <v>10</v>
      </c>
      <c r="AB29" s="8"/>
      <c r="AC29" s="8">
        <v>20</v>
      </c>
      <c r="AD29" s="8"/>
      <c r="AE29" s="8">
        <v>10</v>
      </c>
      <c r="AF29" s="8"/>
      <c r="AG29" s="8">
        <v>10</v>
      </c>
      <c r="AH29" s="8"/>
      <c r="AI29" s="8"/>
      <c r="AJ29" s="8"/>
      <c r="AK29" s="10"/>
    </row>
    <row r="30" spans="1:37" ht="15">
      <c r="A30" s="6">
        <f t="shared" si="0"/>
        <v>24</v>
      </c>
      <c r="B30" s="8">
        <f t="shared" si="1"/>
        <v>80</v>
      </c>
      <c r="C30" s="7" t="s">
        <v>55</v>
      </c>
      <c r="D30" s="29" t="s">
        <v>56</v>
      </c>
      <c r="E30" s="26"/>
      <c r="F30" s="23"/>
      <c r="G30" s="23"/>
      <c r="H30" s="23"/>
      <c r="I30" s="23"/>
      <c r="J30" s="23"/>
      <c r="K30" s="23"/>
      <c r="L30" s="23">
        <v>20</v>
      </c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>
        <v>10</v>
      </c>
      <c r="X30" s="23"/>
      <c r="Y30" s="11">
        <v>10</v>
      </c>
      <c r="Z30" s="11">
        <v>10</v>
      </c>
      <c r="AA30" s="11">
        <v>10</v>
      </c>
      <c r="AB30" s="11"/>
      <c r="AC30" s="11">
        <v>20</v>
      </c>
      <c r="AD30" s="11"/>
      <c r="AE30" s="11"/>
      <c r="AF30" s="11"/>
      <c r="AG30" s="11"/>
      <c r="AH30" s="11"/>
      <c r="AI30" s="11"/>
      <c r="AJ30" s="11"/>
      <c r="AK30" s="27"/>
    </row>
    <row r="31" spans="1:248" ht="15">
      <c r="A31" s="6">
        <f t="shared" si="0"/>
        <v>24</v>
      </c>
      <c r="B31" s="8">
        <f t="shared" si="1"/>
        <v>80</v>
      </c>
      <c r="C31" s="7" t="s">
        <v>119</v>
      </c>
      <c r="D31" s="29" t="s">
        <v>118</v>
      </c>
      <c r="E31" s="25">
        <v>10</v>
      </c>
      <c r="F31" s="22">
        <v>10</v>
      </c>
      <c r="G31" s="22"/>
      <c r="H31" s="22"/>
      <c r="I31" s="22"/>
      <c r="J31" s="22"/>
      <c r="K31" s="22">
        <v>10</v>
      </c>
      <c r="L31" s="22"/>
      <c r="M31" s="22">
        <v>10</v>
      </c>
      <c r="N31" s="22"/>
      <c r="O31" s="22"/>
      <c r="P31" s="22"/>
      <c r="Q31" s="22"/>
      <c r="R31" s="22"/>
      <c r="S31" s="22">
        <v>10</v>
      </c>
      <c r="T31" s="22"/>
      <c r="U31" s="22"/>
      <c r="V31" s="22"/>
      <c r="W31" s="22">
        <v>10</v>
      </c>
      <c r="X31" s="8"/>
      <c r="Y31" s="8"/>
      <c r="Z31" s="8">
        <v>10</v>
      </c>
      <c r="AA31" s="8"/>
      <c r="AB31" s="8"/>
      <c r="AC31" s="8"/>
      <c r="AD31" s="8"/>
      <c r="AE31" s="8"/>
      <c r="AF31" s="8"/>
      <c r="AG31" s="8"/>
      <c r="AH31" s="8"/>
      <c r="AI31" s="8"/>
      <c r="AJ31" s="8">
        <v>10</v>
      </c>
      <c r="AK31" s="10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</row>
    <row r="32" spans="1:37" ht="15">
      <c r="A32" s="6">
        <f t="shared" si="0"/>
        <v>28</v>
      </c>
      <c r="B32" s="8">
        <f t="shared" si="1"/>
        <v>70</v>
      </c>
      <c r="C32" s="7" t="s">
        <v>23</v>
      </c>
      <c r="D32" s="29" t="s">
        <v>24</v>
      </c>
      <c r="E32" s="25"/>
      <c r="F32" s="22"/>
      <c r="G32" s="22">
        <v>10</v>
      </c>
      <c r="H32" s="22"/>
      <c r="I32" s="23"/>
      <c r="J32" s="23"/>
      <c r="K32" s="23"/>
      <c r="L32" s="22">
        <v>20</v>
      </c>
      <c r="M32" s="22"/>
      <c r="N32" s="22"/>
      <c r="O32" s="22"/>
      <c r="P32" s="22"/>
      <c r="Q32" s="22"/>
      <c r="R32" s="22"/>
      <c r="S32" s="22"/>
      <c r="T32" s="22"/>
      <c r="U32" s="22"/>
      <c r="V32" s="22">
        <v>10</v>
      </c>
      <c r="W32" s="22"/>
      <c r="X32" s="22"/>
      <c r="Y32" s="8"/>
      <c r="Z32" s="8"/>
      <c r="AA32" s="8"/>
      <c r="AB32" s="8"/>
      <c r="AC32" s="8">
        <v>20</v>
      </c>
      <c r="AD32" s="8"/>
      <c r="AE32" s="8">
        <v>10</v>
      </c>
      <c r="AF32" s="8"/>
      <c r="AG32" s="8"/>
      <c r="AH32" s="8"/>
      <c r="AI32" s="8"/>
      <c r="AJ32" s="8"/>
      <c r="AK32" s="10"/>
    </row>
    <row r="33" spans="1:37" ht="15">
      <c r="A33" s="6">
        <f t="shared" si="0"/>
        <v>29</v>
      </c>
      <c r="B33" s="8">
        <f t="shared" si="1"/>
        <v>60</v>
      </c>
      <c r="C33" s="7" t="s">
        <v>47</v>
      </c>
      <c r="D33" s="29" t="s">
        <v>48</v>
      </c>
      <c r="E33" s="25"/>
      <c r="F33" s="22"/>
      <c r="G33" s="22">
        <v>10</v>
      </c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>
        <v>10</v>
      </c>
      <c r="W33" s="22"/>
      <c r="X33" s="22"/>
      <c r="Y33" s="8"/>
      <c r="Z33" s="8"/>
      <c r="AA33" s="8"/>
      <c r="AB33" s="8"/>
      <c r="AC33" s="8">
        <v>20</v>
      </c>
      <c r="AD33" s="8"/>
      <c r="AE33" s="8">
        <v>10</v>
      </c>
      <c r="AF33" s="8"/>
      <c r="AG33" s="8">
        <v>10</v>
      </c>
      <c r="AH33" s="8"/>
      <c r="AI33" s="8"/>
      <c r="AJ33" s="8"/>
      <c r="AK33" s="10"/>
    </row>
    <row r="34" spans="1:37" ht="15">
      <c r="A34" s="6">
        <f t="shared" si="0"/>
        <v>29</v>
      </c>
      <c r="B34" s="8">
        <f t="shared" si="1"/>
        <v>60</v>
      </c>
      <c r="C34" s="11" t="s">
        <v>101</v>
      </c>
      <c r="D34" s="27" t="s">
        <v>102</v>
      </c>
      <c r="E34" s="25">
        <v>10</v>
      </c>
      <c r="F34" s="22"/>
      <c r="G34" s="22"/>
      <c r="H34" s="22">
        <v>10</v>
      </c>
      <c r="I34" s="9"/>
      <c r="J34" s="9"/>
      <c r="K34" s="9"/>
      <c r="L34" s="22"/>
      <c r="M34" s="22">
        <v>10</v>
      </c>
      <c r="N34" s="22"/>
      <c r="O34" s="22">
        <v>10</v>
      </c>
      <c r="P34" s="22"/>
      <c r="Q34" s="22"/>
      <c r="R34" s="22"/>
      <c r="S34" s="22"/>
      <c r="T34" s="22"/>
      <c r="U34" s="22"/>
      <c r="V34" s="22"/>
      <c r="W34" s="22"/>
      <c r="X34" s="22"/>
      <c r="Y34" s="8"/>
      <c r="Z34" s="8"/>
      <c r="AA34" s="8">
        <v>10</v>
      </c>
      <c r="AB34" s="8"/>
      <c r="AC34" s="8"/>
      <c r="AD34" s="8"/>
      <c r="AE34" s="8"/>
      <c r="AF34" s="8"/>
      <c r="AG34" s="8"/>
      <c r="AH34" s="8"/>
      <c r="AI34" s="8"/>
      <c r="AJ34" s="8"/>
      <c r="AK34" s="10">
        <v>10</v>
      </c>
    </row>
    <row r="35" spans="1:248" ht="15">
      <c r="A35" s="6">
        <f t="shared" si="0"/>
        <v>29</v>
      </c>
      <c r="B35" s="8">
        <f t="shared" si="1"/>
        <v>60</v>
      </c>
      <c r="C35" s="7" t="s">
        <v>57</v>
      </c>
      <c r="D35" s="29" t="s">
        <v>58</v>
      </c>
      <c r="E35" s="25">
        <v>10</v>
      </c>
      <c r="F35" s="22"/>
      <c r="G35" s="22"/>
      <c r="H35" s="22"/>
      <c r="I35" s="23"/>
      <c r="J35" s="23"/>
      <c r="K35" s="23"/>
      <c r="L35" s="22">
        <v>20</v>
      </c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8"/>
      <c r="Z35" s="8"/>
      <c r="AA35" s="8"/>
      <c r="AB35" s="8"/>
      <c r="AC35" s="8">
        <v>20</v>
      </c>
      <c r="AD35" s="8"/>
      <c r="AE35" s="8"/>
      <c r="AF35" s="8"/>
      <c r="AG35" s="8"/>
      <c r="AH35" s="8"/>
      <c r="AI35" s="8"/>
      <c r="AJ35" s="8"/>
      <c r="AK35" s="10">
        <v>10</v>
      </c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</row>
    <row r="36" spans="1:37" ht="15">
      <c r="A36" s="6">
        <f t="shared" si="0"/>
        <v>32</v>
      </c>
      <c r="B36" s="8">
        <f t="shared" si="1"/>
        <v>50</v>
      </c>
      <c r="C36" s="7" t="s">
        <v>109</v>
      </c>
      <c r="D36" s="29" t="s">
        <v>60</v>
      </c>
      <c r="E36" s="25"/>
      <c r="F36" s="22"/>
      <c r="G36" s="22"/>
      <c r="H36" s="22"/>
      <c r="I36" s="9"/>
      <c r="J36" s="9"/>
      <c r="K36" s="9"/>
      <c r="L36" s="22"/>
      <c r="M36" s="22">
        <v>10</v>
      </c>
      <c r="N36" s="22"/>
      <c r="O36" s="22"/>
      <c r="P36" s="22"/>
      <c r="Q36" s="22"/>
      <c r="R36" s="22"/>
      <c r="S36" s="22"/>
      <c r="T36" s="22"/>
      <c r="U36" s="22"/>
      <c r="V36" s="22">
        <v>10</v>
      </c>
      <c r="W36" s="22"/>
      <c r="X36" s="22">
        <v>20</v>
      </c>
      <c r="Y36" s="8"/>
      <c r="Z36" s="8"/>
      <c r="AA36" s="8">
        <v>10</v>
      </c>
      <c r="AB36" s="8"/>
      <c r="AC36" s="8"/>
      <c r="AD36" s="8"/>
      <c r="AE36" s="8"/>
      <c r="AF36" s="8"/>
      <c r="AG36" s="8"/>
      <c r="AH36" s="8"/>
      <c r="AI36" s="8"/>
      <c r="AJ36" s="8"/>
      <c r="AK36" s="10"/>
    </row>
    <row r="37" spans="1:37" ht="15">
      <c r="A37" s="6">
        <f t="shared" si="0"/>
        <v>33</v>
      </c>
      <c r="B37" s="8">
        <f t="shared" si="1"/>
        <v>40</v>
      </c>
      <c r="C37" s="7" t="s">
        <v>64</v>
      </c>
      <c r="D37" s="29" t="s">
        <v>65</v>
      </c>
      <c r="E37" s="26"/>
      <c r="F37" s="23"/>
      <c r="G37" s="23"/>
      <c r="H37" s="23"/>
      <c r="I37" s="9"/>
      <c r="J37" s="9"/>
      <c r="K37" s="9"/>
      <c r="L37" s="23">
        <v>20</v>
      </c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11"/>
      <c r="Z37" s="11"/>
      <c r="AA37" s="11"/>
      <c r="AB37" s="11"/>
      <c r="AC37" s="11">
        <v>20</v>
      </c>
      <c r="AD37" s="11"/>
      <c r="AE37" s="11"/>
      <c r="AF37" s="11"/>
      <c r="AG37" s="11"/>
      <c r="AH37" s="11"/>
      <c r="AI37" s="11"/>
      <c r="AJ37" s="11"/>
      <c r="AK37" s="27"/>
    </row>
    <row r="38" spans="1:37" ht="15">
      <c r="A38" s="6">
        <f t="shared" si="0"/>
        <v>33</v>
      </c>
      <c r="B38" s="8">
        <f t="shared" si="1"/>
        <v>40</v>
      </c>
      <c r="C38" s="7" t="s">
        <v>91</v>
      </c>
      <c r="D38" s="29" t="s">
        <v>76</v>
      </c>
      <c r="E38" s="26"/>
      <c r="F38" s="23"/>
      <c r="G38" s="23"/>
      <c r="H38" s="23"/>
      <c r="I38" s="23"/>
      <c r="J38" s="23"/>
      <c r="K38" s="23"/>
      <c r="L38" s="23">
        <v>20</v>
      </c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11"/>
      <c r="Z38" s="11"/>
      <c r="AA38" s="11"/>
      <c r="AB38" s="11"/>
      <c r="AC38" s="11">
        <v>20</v>
      </c>
      <c r="AD38" s="11"/>
      <c r="AE38" s="11"/>
      <c r="AF38" s="11"/>
      <c r="AG38" s="11"/>
      <c r="AH38" s="11"/>
      <c r="AI38" s="11"/>
      <c r="AJ38" s="11"/>
      <c r="AK38" s="27"/>
    </row>
    <row r="39" spans="1:37" ht="15">
      <c r="A39" s="6">
        <f t="shared" si="0"/>
        <v>35</v>
      </c>
      <c r="B39" s="8">
        <f t="shared" si="1"/>
        <v>30</v>
      </c>
      <c r="C39" s="7" t="s">
        <v>19</v>
      </c>
      <c r="D39" s="29" t="s">
        <v>20</v>
      </c>
      <c r="E39" s="25"/>
      <c r="F39" s="22"/>
      <c r="G39" s="22"/>
      <c r="H39" s="22"/>
      <c r="I39" s="9"/>
      <c r="J39" s="9"/>
      <c r="K39" s="9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>
        <v>10</v>
      </c>
      <c r="W39" s="22"/>
      <c r="X39" s="22"/>
      <c r="Y39" s="8"/>
      <c r="Z39" s="8"/>
      <c r="AA39" s="8">
        <v>10</v>
      </c>
      <c r="AB39" s="8"/>
      <c r="AC39" s="8"/>
      <c r="AD39" s="8"/>
      <c r="AE39" s="8">
        <v>10</v>
      </c>
      <c r="AF39" s="8"/>
      <c r="AG39" s="8"/>
      <c r="AH39" s="8"/>
      <c r="AI39" s="8"/>
      <c r="AJ39" s="8"/>
      <c r="AK39" s="10"/>
    </row>
    <row r="40" spans="1:37" ht="15">
      <c r="A40" s="6">
        <f t="shared" si="0"/>
        <v>36</v>
      </c>
      <c r="B40" s="8">
        <f t="shared" si="1"/>
        <v>10</v>
      </c>
      <c r="C40" s="11" t="s">
        <v>61</v>
      </c>
      <c r="D40" s="27" t="s">
        <v>62</v>
      </c>
      <c r="E40" s="25">
        <v>10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10"/>
    </row>
    <row r="41" spans="1:37" ht="15">
      <c r="A41" s="6">
        <f t="shared" si="0"/>
        <v>37</v>
      </c>
      <c r="B41" s="8">
        <f t="shared" si="1"/>
        <v>0</v>
      </c>
      <c r="C41" s="11" t="s">
        <v>29</v>
      </c>
      <c r="D41" s="27" t="s">
        <v>30</v>
      </c>
      <c r="E41" s="25"/>
      <c r="F41" s="22"/>
      <c r="G41" s="22"/>
      <c r="H41" s="22"/>
      <c r="I41" s="9"/>
      <c r="J41" s="9"/>
      <c r="K41" s="9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10"/>
    </row>
    <row r="42" spans="1:37" ht="15">
      <c r="A42" s="6">
        <f t="shared" si="0"/>
        <v>37</v>
      </c>
      <c r="B42" s="8">
        <f t="shared" si="1"/>
        <v>0</v>
      </c>
      <c r="C42" s="7" t="s">
        <v>77</v>
      </c>
      <c r="D42" s="29" t="s">
        <v>108</v>
      </c>
      <c r="E42" s="26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27"/>
    </row>
    <row r="43" spans="1:37" ht="15">
      <c r="A43" s="6">
        <f t="shared" si="0"/>
        <v>37</v>
      </c>
      <c r="B43" s="8">
        <f t="shared" si="1"/>
        <v>0</v>
      </c>
      <c r="C43" s="11" t="s">
        <v>53</v>
      </c>
      <c r="D43" s="27" t="s">
        <v>54</v>
      </c>
      <c r="E43" s="26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27"/>
    </row>
    <row r="44" spans="1:37" ht="15">
      <c r="A44" s="6">
        <f t="shared" si="0"/>
        <v>37</v>
      </c>
      <c r="B44" s="8">
        <f t="shared" si="1"/>
        <v>0</v>
      </c>
      <c r="C44" s="11" t="s">
        <v>70</v>
      </c>
      <c r="D44" s="27" t="s">
        <v>71</v>
      </c>
      <c r="E44" s="25"/>
      <c r="F44" s="22"/>
      <c r="G44" s="22"/>
      <c r="H44" s="22"/>
      <c r="I44" s="23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10"/>
    </row>
    <row r="45" spans="1:37" ht="15">
      <c r="A45" s="6">
        <f t="shared" si="0"/>
        <v>37</v>
      </c>
      <c r="B45" s="8">
        <f t="shared" si="1"/>
        <v>0</v>
      </c>
      <c r="C45" s="7" t="s">
        <v>96</v>
      </c>
      <c r="D45" s="29" t="s">
        <v>97</v>
      </c>
      <c r="E45" s="25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10"/>
    </row>
    <row r="46" spans="1:37" ht="15">
      <c r="A46" s="6">
        <f t="shared" si="0"/>
        <v>37</v>
      </c>
      <c r="B46" s="8">
        <f t="shared" si="1"/>
        <v>0</v>
      </c>
      <c r="C46" s="7" t="s">
        <v>66</v>
      </c>
      <c r="D46" s="29" t="s">
        <v>67</v>
      </c>
      <c r="E46" s="25"/>
      <c r="F46" s="22"/>
      <c r="G46" s="22"/>
      <c r="H46" s="22"/>
      <c r="I46" s="23"/>
      <c r="J46" s="23"/>
      <c r="K46" s="23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10"/>
    </row>
    <row r="47" spans="1:37" ht="15">
      <c r="A47" s="6">
        <f t="shared" si="0"/>
        <v>37</v>
      </c>
      <c r="B47" s="8">
        <f t="shared" si="1"/>
        <v>0</v>
      </c>
      <c r="C47" s="7" t="s">
        <v>63</v>
      </c>
      <c r="D47" s="29" t="s">
        <v>74</v>
      </c>
      <c r="E47" s="25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10"/>
    </row>
    <row r="48" spans="1:37" ht="15">
      <c r="A48" s="6">
        <f t="shared" si="0"/>
        <v>37</v>
      </c>
      <c r="B48" s="8">
        <f t="shared" si="1"/>
        <v>0</v>
      </c>
      <c r="C48" s="33" t="s">
        <v>98</v>
      </c>
      <c r="D48" s="34" t="s">
        <v>79</v>
      </c>
      <c r="E48" s="26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27"/>
    </row>
    <row r="49" spans="1:37" ht="15">
      <c r="A49" s="30">
        <f t="shared" si="0"/>
        <v>37</v>
      </c>
      <c r="B49" s="31">
        <f t="shared" si="1"/>
        <v>0</v>
      </c>
      <c r="C49" s="32" t="s">
        <v>31</v>
      </c>
      <c r="D49" s="45" t="s">
        <v>32</v>
      </c>
      <c r="E49" s="46"/>
      <c r="F49" s="47"/>
      <c r="G49" s="47"/>
      <c r="H49" s="47"/>
      <c r="I49" s="48"/>
      <c r="J49" s="48"/>
      <c r="K49" s="48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50"/>
    </row>
    <row r="50" spans="1:38" s="44" customFormat="1" ht="15">
      <c r="A50" s="40"/>
      <c r="B50" s="41"/>
      <c r="C50" s="42"/>
      <c r="D50" s="51" t="s">
        <v>80</v>
      </c>
      <c r="E50" s="52">
        <f aca="true" t="shared" si="2" ref="E50:AK50">COUNT(E5:E49)</f>
        <v>16</v>
      </c>
      <c r="F50" s="52">
        <f t="shared" si="2"/>
        <v>14</v>
      </c>
      <c r="G50" s="52">
        <f t="shared" si="2"/>
        <v>18</v>
      </c>
      <c r="H50" s="52">
        <f t="shared" si="2"/>
        <v>10</v>
      </c>
      <c r="I50" s="52">
        <f t="shared" si="2"/>
        <v>1</v>
      </c>
      <c r="J50" s="52">
        <f t="shared" si="2"/>
        <v>0</v>
      </c>
      <c r="K50" s="52">
        <f t="shared" si="2"/>
        <v>12</v>
      </c>
      <c r="L50" s="52">
        <f t="shared" si="2"/>
        <v>14</v>
      </c>
      <c r="M50" s="52">
        <f t="shared" si="2"/>
        <v>9</v>
      </c>
      <c r="N50" s="52">
        <f t="shared" si="2"/>
        <v>0</v>
      </c>
      <c r="O50" s="52">
        <f t="shared" si="2"/>
        <v>10</v>
      </c>
      <c r="P50" s="52">
        <f t="shared" si="2"/>
        <v>3</v>
      </c>
      <c r="Q50" s="52">
        <f t="shared" si="2"/>
        <v>4</v>
      </c>
      <c r="R50" s="52">
        <f t="shared" si="2"/>
        <v>3</v>
      </c>
      <c r="S50" s="52">
        <f t="shared" si="2"/>
        <v>15</v>
      </c>
      <c r="T50" s="52">
        <f t="shared" si="2"/>
        <v>1</v>
      </c>
      <c r="U50" s="52">
        <f t="shared" si="2"/>
        <v>7</v>
      </c>
      <c r="V50" s="52">
        <f t="shared" si="2"/>
        <v>20</v>
      </c>
      <c r="W50" s="52">
        <f t="shared" si="2"/>
        <v>16</v>
      </c>
      <c r="X50" s="52">
        <f t="shared" si="2"/>
        <v>11</v>
      </c>
      <c r="Y50" s="52">
        <f t="shared" si="2"/>
        <v>13</v>
      </c>
      <c r="Z50" s="52">
        <f t="shared" si="2"/>
        <v>20</v>
      </c>
      <c r="AA50" s="52">
        <f t="shared" si="2"/>
        <v>22</v>
      </c>
      <c r="AB50" s="52">
        <f t="shared" si="2"/>
        <v>7</v>
      </c>
      <c r="AC50" s="52">
        <f t="shared" si="2"/>
        <v>28</v>
      </c>
      <c r="AD50" s="52">
        <f t="shared" si="2"/>
        <v>6</v>
      </c>
      <c r="AE50" s="52">
        <f t="shared" si="2"/>
        <v>15</v>
      </c>
      <c r="AF50" s="52">
        <f t="shared" si="2"/>
        <v>6</v>
      </c>
      <c r="AG50" s="52">
        <f t="shared" si="2"/>
        <v>13</v>
      </c>
      <c r="AH50" s="52">
        <f t="shared" si="2"/>
        <v>11</v>
      </c>
      <c r="AI50" s="52">
        <f t="shared" si="2"/>
        <v>0</v>
      </c>
      <c r="AJ50" s="52">
        <f t="shared" si="2"/>
        <v>11</v>
      </c>
      <c r="AK50" s="52">
        <f t="shared" si="2"/>
        <v>18</v>
      </c>
      <c r="AL50" s="43"/>
    </row>
    <row r="53" spans="2:248" ht="15">
      <c r="B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</row>
  </sheetData>
  <sheetProtection/>
  <printOptions/>
  <pageMargins left="0.2362204724409449" right="0.2362204724409449" top="0.31496062992125984" bottom="0.31496062992125984" header="0.1968503937007874" footer="0.1968503937007874"/>
  <pageSetup fitToHeight="5" fitToWidth="1" horizontalDpi="600" verticalDpi="600" orientation="landscape" paperSize="9" scale="30" r:id="rId1"/>
  <headerFooter>
    <oddFooter>&amp;L&amp;8VMCU_Vereinsmeisterschaft_2016&amp;C&amp;8&amp;P&amp;R&amp;8&amp;D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HANSJUERG</dc:creator>
  <cp:keywords/>
  <dc:description/>
  <cp:lastModifiedBy>HansJürg</cp:lastModifiedBy>
  <cp:lastPrinted>2015-10-23T03:59:01Z</cp:lastPrinted>
  <dcterms:created xsi:type="dcterms:W3CDTF">2012-04-02T07:30:09Z</dcterms:created>
  <dcterms:modified xsi:type="dcterms:W3CDTF">2021-10-07T06:15:18Z</dcterms:modified>
  <cp:category/>
  <cp:version/>
  <cp:contentType/>
  <cp:contentStatus/>
</cp:coreProperties>
</file>